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/>
  <c r="F9"/>
  <c r="E9"/>
  <c r="J4"/>
  <c r="I4"/>
  <c r="H4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<sst xmlns="http://schemas.openxmlformats.org/spreadsheetml/2006/main" count="37" uniqueCount="37">
  <si>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</si>
  <si>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</si>
  <si>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</si>
  <si>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</si>
  <si>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</si>
  <si>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</si>
  <si>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</si>
  <si>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</si>
  <si>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</si>
  <si>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</si>
  <si>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</si>
  <si>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</si>
  <si>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</si>
  <si>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</si>
  <si>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</si>
  <si>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</si>
  <si>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</si>
  <si>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</si>
  <si>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</si>
  <si>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</si>
  <si>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</si>
  <si>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</si>
  <si>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</si>
  <si>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</si>
  <si>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</si>
  <si>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</si>
  <si>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</si>
  <si>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</si>
  <si>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</si>
  <si>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МАОУ "Лесновская ООШ"</t>
  </si>
  <si>
    <t>14.МТ2011</t>
  </si>
  <si>
    <t>Масло сливочное (порциями)</t>
  </si>
  <si>
    <t>210, 306.МТ2011</t>
  </si>
  <si>
    <t>379.МТ2011</t>
  </si>
  <si>
    <t>Кофейный напиток с молоком</t>
  </si>
  <si>
    <t>пряник</t>
  </si>
  <si>
    <t>Омлет  с зеленым горошком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</si>
</sst>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0" borderId="1" xfId="0" applyNumberFormat="1" applyFont="1" applyBorder="1" applyProtection="1">
      <protection locked="0"/>
    </xf>
    <xf numFmtId="0" fontId="1" fillId="0" borderId="1" xfId="0" applyFont="1" applyBorder="1" applyAlignment="1" applyProtection="1">
      <alignment wrapText="1"/>
      <protection locked="0"/>
    </xf>
    <xf numFmtId="2" fontId="1" fillId="0" borderId="1" xfId="0" applyNumberFormat="1" applyFont="1" applyFill="1" applyBorder="1" applyProtection="1"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1" fillId="0" borderId="2" xfId="0" applyFont="1" applyFill="1" applyBorder="1" applyAlignment="1" applyProtection="1">
      <alignment horizontal="left" vertical="center" wrapText="1"/>
      <protection locked="0"/>
    </xf>
    <xf numFmtId="0" fontId="2" fillId="0" borderId="2" xfId="0" applyFont="1" applyFill="1" applyBorder="1" applyAlignment="1" applyProtection="1">
      <alignment vertical="center" wrapText="1"/>
      <protection locked="0"/>
    </xf>
    <xf numFmtId="2" fontId="1" fillId="0" borderId="1" xfId="0" applyNumberFormat="1" applyFont="1" applyFill="1" applyBorder="1" applyAlignment="1" applyProtection="1">
      <alignment vertical="center" wrapText="1"/>
      <protection locked="0"/>
    </xf>
    <xf numFmtId="0" fontId="3" fillId="0" borderId="1" xfId="0" applyFont="1" applyFill="1" applyBorder="1" applyAlignment="1" applyProtection="1">
      <alignment wrapText="1"/>
      <protection locked="0"/>
    </xf>
    <xf numFmtId="2" fontId="3" fillId="0" borderId="1" xfId="0" applyNumberFormat="1" applyFont="1" applyFill="1" applyBorder="1" applyProtection="1">
      <protection locked="0"/>
    </xf>
    <xf numFmtId="0" fontId="3" fillId="0" borderId="1" xfId="0" applyFont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29</v>
      </c>
      <c r="C1" s="49"/>
      <c r="D1" s="50"/>
      <c r="E1" t="s">
        <v>22</v>
      </c>
      <c r="F1" s="24"/>
      <c r="I1" t="s">
        <v>1</v>
      </c>
      <c r="J1" s="23">
        <v>45720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8.25">
      <c r="A4" s="4" t="s">
        <v>10</v>
      </c>
      <c r="B4" s="5" t="s">
        <v>11</v>
      </c>
      <c r="C4" s="41" t="s">
        <v>32</v>
      </c>
      <c r="D4" s="47" t="s">
        <v>36</v>
      </c>
      <c r="E4" s="38">
        <v>200</v>
      </c>
      <c r="F4" s="25">
        <v>38.5</v>
      </c>
      <c r="G4" s="38">
        <v>325.04000000000002</v>
      </c>
      <c r="H4" s="38">
        <f>12.08/150*200</f>
        <v>16.106666666666666</v>
      </c>
      <c r="I4" s="38">
        <f>19.92/150*200</f>
        <v>26.56</v>
      </c>
      <c r="J4" s="38">
        <f>4.06/150*200</f>
        <v>5.4133333333333322</v>
      </c>
    </row>
    <row r="5" spans="1:10" ht="25.5">
      <c r="A5" s="7"/>
      <c r="B5" s="1" t="s">
        <v>12</v>
      </c>
      <c r="C5" s="41" t="s">
        <v>33</v>
      </c>
      <c r="D5" s="39" t="s">
        <v>34</v>
      </c>
      <c r="E5" s="38">
        <v>200</v>
      </c>
      <c r="F5" s="26">
        <v>19.5</v>
      </c>
      <c r="G5" s="38">
        <v>100.6</v>
      </c>
      <c r="H5" s="38">
        <v>3.17</v>
      </c>
      <c r="I5" s="38">
        <v>2.68</v>
      </c>
      <c r="J5" s="38">
        <v>15.95</v>
      </c>
    </row>
    <row r="6" spans="1:10">
      <c r="A6" s="7"/>
      <c r="B6" s="1" t="s">
        <v>23</v>
      </c>
      <c r="C6" s="42" t="s">
        <v>27</v>
      </c>
      <c r="D6" s="43" t="s">
        <v>28</v>
      </c>
      <c r="E6" s="44">
        <v>30</v>
      </c>
      <c r="F6" s="26">
        <v>10</v>
      </c>
      <c r="G6" s="44">
        <v>71.7</v>
      </c>
      <c r="H6" s="44">
        <v>2.09</v>
      </c>
      <c r="I6" s="44">
        <v>0.33</v>
      </c>
      <c r="J6" s="44">
        <v>13.8</v>
      </c>
    </row>
    <row r="7" spans="1:10" ht="25.5">
      <c r="A7" s="7"/>
      <c r="B7" s="2"/>
      <c r="C7" s="41" t="s">
        <v>30</v>
      </c>
      <c r="D7" s="39" t="s">
        <v>31</v>
      </c>
      <c r="E7" s="38">
        <v>10</v>
      </c>
      <c r="F7" s="26">
        <v>6.5</v>
      </c>
      <c r="G7" s="38">
        <v>66</v>
      </c>
      <c r="H7" s="38">
        <v>0.1</v>
      </c>
      <c r="I7" s="38">
        <v>7.2</v>
      </c>
      <c r="J7" s="38">
        <v>0.13</v>
      </c>
    </row>
    <row r="8" spans="1:10" ht="15.75" thickBot="1">
      <c r="A8" s="8"/>
      <c r="B8" s="9"/>
      <c r="C8" s="41"/>
      <c r="D8" s="45" t="s">
        <v>35</v>
      </c>
      <c r="E8" s="40">
        <v>60</v>
      </c>
      <c r="F8" s="27">
        <v>22.34</v>
      </c>
      <c r="G8" s="38">
        <v>91</v>
      </c>
      <c r="H8" s="46">
        <v>6.76</v>
      </c>
      <c r="I8" s="46">
        <v>7.54</v>
      </c>
      <c r="J8" s="46">
        <v>49.58</v>
      </c>
    </row>
    <row r="9" spans="1:10">
      <c r="A9" s="4" t="s">
        <v>13</v>
      </c>
      <c r="B9" s="11" t="s">
        <v>20</v>
      </c>
      <c r="C9" s="6"/>
      <c r="D9" s="33"/>
      <c r="E9" s="15">
        <f>E4+E5+E6+E7+E8</f>
        <v>500</v>
      </c>
      <c r="F9" s="25">
        <f>F4+F5+F6+F7+F8</f>
        <v>96.84</v>
      </c>
      <c r="G9" s="15">
        <f>G4+G5+G6+G7+G8</f>
        <v>654.33999999999992</v>
      </c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Лесная</cp:lastModifiedBy>
  <cp:lastPrinted>2021-05-18T10:32:40Z</cp:lastPrinted>
  <dcterms:created xsi:type="dcterms:W3CDTF">2015-06-05T18:19:34Z</dcterms:created>
  <dcterms:modified xsi:type="dcterms:W3CDTF">2025-03-04T09:26:33Z</dcterms:modified>
</cp:coreProperties>
</file>