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/>
  <c r="E9"/>
  <c r="J4"/>
  <c r="I4"/>
  <c r="H4"/>
  <c r="G4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<sst xmlns="http://schemas.openxmlformats.org/spreadsheetml/2006/main" count="37" uniqueCount="37">
  <si>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</si>
  <si>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</si>
  <si>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</si>
  <si>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</si>
  <si>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</si>
  <si>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</si>
  <si>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</si>
  <si>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</si>
  <si>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</si>
  <si>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</si>
  <si>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</si>
  <si>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</si>
  <si>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</si>
  <si>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</si>
  <si>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</si>
  <si>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</si>
  <si>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</si>
  <si>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</si>
  <si>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</si>
  <si>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</si>
  <si>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</si>
  <si>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</si>
  <si>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</si>
  <si>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</si>
  <si>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</si>
  <si>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</si>
  <si>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</si>
  <si>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382.МТ2011</t>
  </si>
  <si>
    <t>Какао с молоком</t>
  </si>
  <si>
    <t>ПР</t>
  </si>
  <si>
    <t>Хлеб пшеничный</t>
  </si>
  <si>
    <t>МАОУ "Лесновская ООШ"</t>
  </si>
  <si>
    <t>14.МТ2011</t>
  </si>
  <si>
    <t>Масло сливочное (порциями)</t>
  </si>
  <si>
    <t>224, 337.МТ2011</t>
  </si>
  <si>
    <t>Запеканка творожно-морковная с соусом яблочным</t>
  </si>
  <si>
    <t>йогурт, конфета</t>
  </si>
</sst>
</file>

<file path=xl/styles.xml><?xml version="1.0" encoding="utf-8"?>
<styleSheet xmlns="http://schemas.openxmlformats.org/spreadsheetml/2006/main">
  <numFmts count="1">
    <numFmt numFmtId="164" formatCode="0.0"/>
  </numFmts>
  <fonts count="3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1" fillId="0" borderId="1" xfId="0" applyNumberFormat="1" applyFont="1" applyBorder="1" applyProtection="1">
      <protection locked="0"/>
    </xf>
    <xf numFmtId="0" fontId="1" fillId="0" borderId="1" xfId="0" applyFont="1" applyBorder="1" applyAlignment="1" applyProtection="1">
      <alignment wrapText="1"/>
      <protection locked="0"/>
    </xf>
    <xf numFmtId="2" fontId="1" fillId="0" borderId="1" xfId="0" applyNumberFormat="1" applyFont="1" applyFill="1" applyBorder="1" applyProtection="1">
      <protection locked="0"/>
    </xf>
    <xf numFmtId="0" fontId="1" fillId="0" borderId="1" xfId="0" applyFont="1" applyBorder="1" applyAlignment="1" applyProtection="1">
      <alignment horizontal="left" vertical="center" wrapText="1"/>
      <protection locked="0"/>
    </xf>
    <xf numFmtId="0" fontId="1" fillId="0" borderId="1" xfId="0" applyFont="1" applyFill="1" applyBorder="1" applyAlignment="1" applyProtection="1">
      <alignment wrapText="1"/>
      <protection locked="0"/>
    </xf>
    <xf numFmtId="0" fontId="1" fillId="0" borderId="2" xfId="0" applyFont="1" applyFill="1" applyBorder="1" applyAlignment="1" applyProtection="1">
      <alignment horizontal="left" wrapText="1"/>
      <protection locked="0"/>
    </xf>
    <xf numFmtId="0" fontId="2" fillId="0" borderId="2" xfId="0" applyFont="1" applyFill="1" applyBorder="1" applyAlignment="1" applyProtection="1">
      <alignment wrapText="1"/>
      <protection locked="0"/>
    </xf>
    <xf numFmtId="2" fontId="1" fillId="0" borderId="1" xfId="0" applyNumberFormat="1" applyFont="1" applyFill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horizontal="left" wrapText="1"/>
      <protection locked="0"/>
    </xf>
    <xf numFmtId="2" fontId="1" fillId="0" borderId="1" xfId="0" applyNumberFormat="1" applyFont="1" applyBorder="1" applyAlignment="1" applyProtection="1">
      <protection locked="0"/>
    </xf>
    <xf numFmtId="0" fontId="1" fillId="0" borderId="1" xfId="0" applyFont="1" applyFill="1" applyBorder="1" applyAlignment="1" applyProtection="1">
      <alignment horizontal="left" vertical="center" wrapText="1"/>
      <protection locked="0"/>
    </xf>
    <xf numFmtId="164" fontId="1" fillId="0" borderId="1" xfId="0" applyNumberFormat="1" applyFont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0" t="s">
        <v>31</v>
      </c>
      <c r="C1" s="51"/>
      <c r="D1" s="52"/>
      <c r="E1" t="s">
        <v>22</v>
      </c>
      <c r="F1" s="24"/>
      <c r="I1" t="s">
        <v>1</v>
      </c>
      <c r="J1" s="23">
        <v>45358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8.25">
      <c r="A4" s="4" t="s">
        <v>10</v>
      </c>
      <c r="B4" s="5" t="s">
        <v>11</v>
      </c>
      <c r="C4" s="48" t="s">
        <v>34</v>
      </c>
      <c r="D4" s="42" t="s">
        <v>35</v>
      </c>
      <c r="E4" s="40">
        <v>200</v>
      </c>
      <c r="F4" s="25">
        <v>40.18</v>
      </c>
      <c r="G4" s="40">
        <f>258.75/150*200</f>
        <v>345</v>
      </c>
      <c r="H4" s="40">
        <f>10.03/150*200</f>
        <v>13.373333333333331</v>
      </c>
      <c r="I4" s="40">
        <f>7.83/150*200</f>
        <v>10.440000000000001</v>
      </c>
      <c r="J4" s="40">
        <f>29.71/150*200</f>
        <v>39.613333333333337</v>
      </c>
    </row>
    <row r="5" spans="1:10" ht="25.5">
      <c r="A5" s="7"/>
      <c r="B5" s="1" t="s">
        <v>12</v>
      </c>
      <c r="C5" s="41" t="s">
        <v>27</v>
      </c>
      <c r="D5" s="39" t="s">
        <v>28</v>
      </c>
      <c r="E5" s="38">
        <v>200</v>
      </c>
      <c r="F5" s="26">
        <v>18.5</v>
      </c>
      <c r="G5" s="38">
        <v>118.6</v>
      </c>
      <c r="H5" s="38">
        <v>4.08</v>
      </c>
      <c r="I5" s="38">
        <v>3</v>
      </c>
      <c r="J5" s="38">
        <v>17.579999999999998</v>
      </c>
    </row>
    <row r="6" spans="1:10">
      <c r="A6" s="7"/>
      <c r="B6" s="1" t="s">
        <v>23</v>
      </c>
      <c r="C6" s="43" t="s">
        <v>29</v>
      </c>
      <c r="D6" s="44" t="s">
        <v>30</v>
      </c>
      <c r="E6" s="45">
        <v>30</v>
      </c>
      <c r="F6" s="26">
        <v>10</v>
      </c>
      <c r="G6" s="45">
        <v>71.7</v>
      </c>
      <c r="H6" s="45">
        <v>2.09</v>
      </c>
      <c r="I6" s="45">
        <v>0.33</v>
      </c>
      <c r="J6" s="45">
        <v>13.8</v>
      </c>
    </row>
    <row r="7" spans="1:10" ht="26.25">
      <c r="A7" s="7"/>
      <c r="B7" s="2"/>
      <c r="C7" s="46" t="s">
        <v>32</v>
      </c>
      <c r="D7" s="39" t="s">
        <v>33</v>
      </c>
      <c r="E7" s="49">
        <v>10</v>
      </c>
      <c r="F7" s="26">
        <v>6.5</v>
      </c>
      <c r="G7" s="47">
        <v>66</v>
      </c>
      <c r="H7" s="47">
        <v>0.1</v>
      </c>
      <c r="I7" s="47">
        <v>7.2</v>
      </c>
      <c r="J7" s="47">
        <v>0.13</v>
      </c>
    </row>
    <row r="8" spans="1:10" ht="15.75" thickBot="1">
      <c r="A8" s="8"/>
      <c r="B8" s="9"/>
      <c r="C8" s="41"/>
      <c r="D8" s="39" t="s">
        <v>36</v>
      </c>
      <c r="E8" s="40">
        <v>150</v>
      </c>
      <c r="F8" s="27">
        <v>21.66</v>
      </c>
      <c r="G8" s="38"/>
      <c r="H8" s="40"/>
      <c r="I8" s="38"/>
      <c r="J8" s="38"/>
    </row>
    <row r="9" spans="1:10">
      <c r="A9" s="4" t="s">
        <v>13</v>
      </c>
      <c r="B9" s="11" t="s">
        <v>20</v>
      </c>
      <c r="C9" s="6"/>
      <c r="D9" s="33"/>
      <c r="E9" s="15">
        <f>E4+E5+E6+E7+E8</f>
        <v>590</v>
      </c>
      <c r="F9" s="25">
        <f>F4+F5+F6+F7+F8</f>
        <v>96.84</v>
      </c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Лесная</cp:lastModifiedBy>
  <cp:lastPrinted>2021-05-18T10:32:40Z</cp:lastPrinted>
  <dcterms:created xsi:type="dcterms:W3CDTF">2015-06-05T18:19:34Z</dcterms:created>
  <dcterms:modified xsi:type="dcterms:W3CDTF">2024-03-04T06:37:58Z</dcterms:modified>
</cp:coreProperties>
</file>