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<sst xmlns="http://schemas.openxmlformats.org/spreadsheetml/2006/main" count="37" uniqueCount="37">
  <si>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</si>
  <si>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</si>
  <si>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</si>
  <si>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</si>
  <si>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</si>
  <si>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</si>
  <si>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</si>
  <si>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</si>
  <si>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</si>
  <si>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</si>
  <si>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</si>
  <si>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</si>
  <si>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</si>
  <si>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</si>
  <si>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</si>
  <si>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</si>
  <si>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</si>
  <si>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</si>
  <si>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</si>
  <si>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</si>
  <si>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</si>
  <si>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</si>
  <si>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</si>
  <si>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</si>
  <si>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</si>
  <si>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</si>
  <si>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</si>
  <si>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382.МТ2011</t>
  </si>
  <si>
    <t>Какао с молоком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</si>
  <si>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</si>
  <si>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</si>
  <si>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</si>
  <si>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</si>
  <si>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</si>
  <si>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224, 337.МТ2011</t>
  </si>
  <si>
    <t>Запеканка творожно-морковная с соусом яблочным</t>
  </si>
  <si>
    <t>йогурт, конфета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</si>
</sst>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8" t="s">
        <v>34</v>
      </c>
      <c r="D4" s="42" t="s">
        <v>35</v>
      </c>
      <c r="E4" s="40">
        <v>200</v>
      </c>
      <c r="F4" s="25">
        <v>40.18</v>
      </c>
      <c r="G4" s="40">
        <f>258.75/150*200</f>
        <v>345</v>
      </c>
      <c r="H4" s="40">
        <f>10.03/150*200</f>
        <v>13.373333333333331</v>
      </c>
      <c r="I4" s="40">
        <f>7.83/150*200</f>
        <v>10.440000000000001</v>
      </c>
      <c r="J4" s="40">
        <f>29.71/150*200</f>
        <v>39.613333333333337</v>
      </c>
    </row>
    <row r="5" spans="1:10" ht="25.5">
      <c r="A5" s="7"/>
      <c r="B5" s="1" t="s">
        <v>12</v>
      </c>
      <c r="C5" s="41" t="s">
        <v>27</v>
      </c>
      <c r="D5" s="39" t="s">
        <v>28</v>
      </c>
      <c r="E5" s="38">
        <v>200</v>
      </c>
      <c r="F5" s="26">
        <v>18.5</v>
      </c>
      <c r="G5" s="38">
        <v>118.6</v>
      </c>
      <c r="H5" s="38">
        <v>4.08</v>
      </c>
      <c r="I5" s="38">
        <v>3</v>
      </c>
      <c r="J5" s="38">
        <v>17.579999999999998</v>
      </c>
    </row>
    <row r="6" spans="1:10">
      <c r="A6" s="7"/>
      <c r="B6" s="1" t="s">
        <v>23</v>
      </c>
      <c r="C6" s="43" t="s">
        <v>29</v>
      </c>
      <c r="D6" s="44" t="s">
        <v>30</v>
      </c>
      <c r="E6" s="45">
        <v>30</v>
      </c>
      <c r="F6" s="26">
        <v>10</v>
      </c>
      <c r="G6" s="45">
        <v>71.7</v>
      </c>
      <c r="H6" s="45">
        <v>2.09</v>
      </c>
      <c r="I6" s="45">
        <v>0.33</v>
      </c>
      <c r="J6" s="45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150</v>
      </c>
      <c r="F8" s="27">
        <v>21.66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590</v>
      </c>
      <c r="F9" s="2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2023-12-05T13:35:11Z</dcterms:modified>
</cp:coreProperties>
</file>