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9"/>
  <c r="G6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<sst xmlns="http://schemas.openxmlformats.org/spreadsheetml/2006/main" count="37" uniqueCount="37">
  <si>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</si>
  <si>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</si>
  <si>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</si>
  <si>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</si>
  <si>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</si>
  <si>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</si>
  <si>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</si>
  <si>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</si>
  <si>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</si>
  <si>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</si>
  <si>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</si>
  <si>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</si>
  <si>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</si>
  <si>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</si>
  <si>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</si>
  <si>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</si>
  <si>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</si>
  <si>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</si>
  <si>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</si>
  <si>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</si>
  <si>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</si>
  <si>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</si>
  <si>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</si>
  <si>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</si>
  <si>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</si>
  <si>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</si>
  <si>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</si>
  <si>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 (порциями)</t>
  </si>
  <si>
    <t>МАОУ "Лесновская ООШ"</t>
  </si>
  <si>
    <t>183.МТ2011</t>
  </si>
  <si>
    <t>Каша гречнева молочная</t>
  </si>
  <si>
    <t>376.МТ2011</t>
  </si>
  <si>
    <t>Чай с сахаром</t>
  </si>
  <si>
    <t>15.МТ2011</t>
  </si>
  <si>
    <t>Хлеб пшеничный, Масло сливочное (порциями)</t>
  </si>
  <si>
    <t>ПР,14. МТ2011</t>
  </si>
  <si>
    <t>груша, пряник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</si>
</sst>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45250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>
      <c r="A4" s="4" t="s">
        <v>10</v>
      </c>
      <c r="B4" s="5" t="s">
        <v>11</v>
      </c>
      <c r="C4" s="41" t="s">
        <v>29</v>
      </c>
      <c r="D4" s="39" t="s">
        <v>30</v>
      </c>
      <c r="E4" s="38">
        <v>200</v>
      </c>
      <c r="F4" s="25">
        <v>33.5</v>
      </c>
      <c r="G4" s="38">
        <f>269</f>
        <v>269</v>
      </c>
      <c r="H4" s="38">
        <f>9.01</f>
        <v>9.01</v>
      </c>
      <c r="I4" s="38">
        <f>5.74</f>
        <v>5.74</v>
      </c>
      <c r="J4" s="38">
        <f>45.03</f>
        <v>45.03</v>
      </c>
    </row>
    <row r="5" spans="1:10" ht="25.5">
      <c r="A5" s="7"/>
      <c r="B5" s="1" t="s">
        <v>12</v>
      </c>
      <c r="C5" s="41" t="s">
        <v>31</v>
      </c>
      <c r="D5" s="39" t="s">
        <v>32</v>
      </c>
      <c r="E5" s="38">
        <v>200</v>
      </c>
      <c r="F5" s="26">
        <v>19.5</v>
      </c>
      <c r="G5" s="38">
        <v>60</v>
      </c>
      <c r="H5" s="38">
        <v>0.53</v>
      </c>
      <c r="I5" s="38">
        <v>0</v>
      </c>
      <c r="J5" s="38">
        <v>9.4700000000000006</v>
      </c>
    </row>
    <row r="6" spans="1:10" ht="25.5">
      <c r="A6" s="7"/>
      <c r="B6" s="1" t="s">
        <v>23</v>
      </c>
      <c r="C6" s="42" t="s">
        <v>35</v>
      </c>
      <c r="D6" s="43" t="s">
        <v>34</v>
      </c>
      <c r="E6" s="44">
        <v>40</v>
      </c>
      <c r="F6" s="26">
        <v>16.5</v>
      </c>
      <c r="G6" s="44">
        <f>71.7+66</f>
        <v>137.69999999999999</v>
      </c>
      <c r="H6" s="44">
        <v>2.19</v>
      </c>
      <c r="I6" s="44">
        <v>7.53</v>
      </c>
      <c r="J6" s="44">
        <v>13.93</v>
      </c>
    </row>
    <row r="7" spans="1:10" ht="25.5">
      <c r="A7" s="7"/>
      <c r="B7" s="2"/>
      <c r="C7" s="41" t="s">
        <v>33</v>
      </c>
      <c r="D7" s="39" t="s">
        <v>27</v>
      </c>
      <c r="E7" s="38">
        <v>15</v>
      </c>
      <c r="F7" s="26">
        <v>13.5</v>
      </c>
      <c r="G7" s="38">
        <v>53.75</v>
      </c>
      <c r="H7" s="38">
        <v>5.48</v>
      </c>
      <c r="I7" s="38">
        <v>4.43</v>
      </c>
      <c r="J7" s="38">
        <v>0</v>
      </c>
    </row>
    <row r="8" spans="1:10" ht="15.75" thickBot="1">
      <c r="A8" s="8"/>
      <c r="B8" s="9"/>
      <c r="C8" s="41"/>
      <c r="D8" s="39" t="s">
        <v>36</v>
      </c>
      <c r="E8" s="40">
        <v>100</v>
      </c>
      <c r="F8" s="27">
        <f>F9-F4-F5-F6-F7</f>
        <v>13.840000000000003</v>
      </c>
      <c r="G8" s="38"/>
      <c r="H8" s="40"/>
      <c r="I8" s="38"/>
      <c r="J8" s="38"/>
    </row>
    <row r="9" spans="1:10">
      <c r="A9" s="4" t="s">
        <v>13</v>
      </c>
      <c r="B9" s="11" t="s">
        <v>20</v>
      </c>
      <c r="C9" s="6"/>
      <c r="D9" s="33"/>
      <c r="E9" s="15">
        <f>E5+E6+E7+E8+E4</f>
        <v>555</v>
      </c>
      <c r="F9" s="25">
        <v>96.84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2023-11-20T10:40:59Z</dcterms:modified>
</cp:coreProperties>
</file>